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8" i="17"/>
  <c r="B33" s="1"/>
  <c r="D107"/>
  <c r="D109" s="1"/>
  <c r="B107"/>
  <c r="B109" s="1"/>
  <c r="D92"/>
  <c r="B92"/>
  <c r="D75"/>
  <c r="B75"/>
  <c r="D55"/>
  <c r="B55"/>
  <c r="D33"/>
  <c r="B57" l="1"/>
  <c r="D94"/>
  <c r="D111" s="1"/>
  <c r="D57"/>
  <c r="B94"/>
  <c r="B111" s="1"/>
  <c r="B113" s="1"/>
  <c r="D113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<sst xmlns="http://schemas.openxmlformats.org/spreadsheetml/2006/main" count="457" uniqueCount="304">
  <si>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</si>
  <si>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</si>
  <si>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</si>
  <si>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</si>
  <si>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</si>
  <si>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</si>
  <si>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</si>
  <si>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</si>
  <si>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</si>
  <si>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</si>
  <si>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</si>
  <si>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</si>
  <si>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</si>
  <si>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</si>
  <si>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</si>
  <si>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</si>
  <si>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</si>
  <si>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</si>
  <si>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</si>
  <si>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</si>
  <si>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</si>
  <si>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</si>
  <si>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</si>
  <si>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</si>
  <si>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</si>
  <si>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</si>
  <si>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</si>
  <si>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</si>
  <si>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</si>
  <si>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</si>
  <si>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</si>
  <si>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</si>
  <si>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</si>
  <si>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</si>
  <si>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</si>
  <si>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</si>
  <si>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</si>
  <si>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</si>
  <si>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</si>
  <si>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</si>
  <si>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</si>
  <si>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</si>
  <si>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</si>
  <si>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</si>
  <si>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</si>
  <si>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</si>
  <si>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</si>
  <si>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</si>
  <si>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</si>
  <si>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</si>
  <si>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</si>
  <si>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</si>
  <si>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</si>
  <si>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</si>
  <si>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</si>
  <si>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</si>
  <si>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</si>
  <si>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</si>
  <si>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</si>
  <si>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</si>
  <si>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</si>
  <si>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</si>
  <si>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</si>
  <si>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</si>
  <si>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</si>
  <si>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</si>
  <si>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</si>
  <si>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</si>
  <si>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</si>
  <si>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</si>
  <si>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</si>
  <si>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</si>
  <si>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</si>
  <si>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</si>
  <si>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</si>
  <si>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</si>
  <si>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</si>
  <si>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</si>
  <si>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</si>
  <si>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</si>
  <si>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</si>
  <si>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</si>
  <si>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</si>
  <si>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</si>
  <si>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</si>
  <si>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</si>
  <si>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</si>
  <si>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</si>
  <si>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</si>
  <si>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</si>
  <si>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</si>
  <si>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</si>
  <si>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</si>
  <si>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</si>
  <si>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</si>
  <si>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</si>
  <si>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</si>
  <si>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</si>
  <si>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</si>
  <si>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</si>
  <si>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</si>
  <si>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</si>
  <si>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</si>
  <si>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</si>
  <si>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</si>
  <si>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</si>
  <si>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</si>
  <si>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</si>
  <si>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</si>
  <si>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</si>
  <si>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</si>
  <si>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</si>
  <si>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</si>
  <si>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</si>
  <si>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</si>
  <si>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</si>
  <si>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</si>
  <si>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</si>
  <si>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</si>
  <si>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</si>
  <si>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</si>
  <si>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</si>
  <si>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</si>
  <si>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</si>
  <si>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</si>
  <si>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</si>
  <si>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</si>
  <si>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</si>
  <si>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</si>
  <si>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</si>
  <si>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</si>
  <si>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</si>
  <si>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</si>
  <si>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</si>
  <si>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</si>
  <si>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</si>
  <si>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</si>
  <si>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</si>
  <si>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</si>
  <si>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</si>
  <si>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</si>
  <si>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</si>
  <si>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</si>
  <si>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</si>
  <si>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</si>
  <si>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</si>
  <si>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</si>
  <si>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</si>
  <si>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</si>
  <si>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</si>
  <si>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</si>
  <si>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</si>
  <si>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</si>
  <si>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</si>
  <si>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</si>
  <si>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</si>
  <si>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</si>
  <si>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</si>
  <si>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</si>
  <si>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</si>
  <si>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</si>
  <si>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</si>
  <si>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</si>
  <si>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</si>
  <si>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</si>
  <si>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</si>
  <si>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</si>
  <si>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</si>
  <si>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</si>
  <si>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</si>
  <si>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</si>
  <si>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</si>
  <si>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</si>
  <si>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</si>
  <si>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</si>
  <si>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</si>
  <si>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</si>
  <si>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</si>
  <si>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</si>
  <si>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</si>
  <si>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</si>
  <si>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</si>
  <si>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</si>
  <si>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</si>
  <si>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</si>
  <si>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</si>
  <si>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</si>
  <si>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</si>
  <si>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</si>
  <si>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</si>
  <si>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</si>
  <si>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</si>
  <si>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</si>
  <si>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</si>
  <si>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</si>
  <si>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</si>
  <si>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</si>
  <si>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</si>
  <si>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</si>
  <si>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</si>
  <si>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</si>
  <si>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</si>
  <si>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</si>
  <si>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</si>
  <si>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</si>
  <si>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</si>
  <si>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</si>
  <si>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</si>
  <si>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</si>
  <si>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</si>
  <si>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</si>
  <si>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</si>
  <si>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</si>
  <si>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</si>
  <si>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</si>
  <si>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</si>
  <si>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</si>
  <si>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</si>
  <si>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</si>
  <si>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</si>
  <si>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</si>
  <si>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</si>
  <si>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</si>
  <si>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</si>
  <si>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</si>
  <si>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</si>
  <si>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</si>
  <si>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</si>
  <si>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</si>
  <si>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</si>
  <si>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</si>
  <si>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</si>
  <si>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</si>
  <si>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</si>
  <si>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</si>
  <si>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</si>
  <si>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</si>
  <si>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</si>
  <si>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</si>
  <si>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</si>
  <si>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</si>
  <si>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</si>
  <si>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</si>
  <si>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</si>
  <si>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</si>
  <si>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</si>
  <si>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</si>
  <si>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</si>
  <si>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</si>
  <si>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</si>
  <si>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</si>
  <si>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</si>
  <si>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</si>
  <si>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</si>
  <si>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</si>
  <si>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</si>
  <si>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</si>
  <si>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</si>
  <si>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</si>
  <si>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</si>
  <si>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</si>
  <si>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</si>
  <si>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</si>
  <si>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</si>
  <si>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</si>
  <si>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</si>
  <si>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</si>
  <si>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</si>
  <si>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</si>
  <si>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</si>
  <si>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</si>
  <si>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</si>
  <si>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</si>
  <si>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</si>
  <si>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</si>
  <si>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</si>
  <si>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</si>
  <si>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</si>
  <si>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</si>
  <si>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</si>
  <si>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</si>
  <si>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</si>
  <si>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</si>
  <si>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</si>
  <si>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</si>
  <si>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</si>
  <si>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</si>
  <si>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</si>
  <si>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</si>
  <si>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</si>
  <si>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</si>
  <si>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</si>
  <si>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</si>
  <si>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</si>
  <si>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</si>
  <si>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</si>
  <si>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</si>
  <si>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</si>
  <si>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</si>
  <si>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</si>
  <si>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C&amp;S CONSTRUCTION ENERGY</t>
  </si>
  <si>
    <t>K81914029T</t>
  </si>
  <si>
    <t>Grante nga te trete</t>
  </si>
  <si>
    <t>Aktive te tjera afatgjata Jomateriale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</si>
</sst>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74" fillId="61" borderId="0" xfId="0" applyNumberFormat="1" applyFont="1" applyFill="1" applyBorder="1" applyAlignment="1" applyProtection="1">
      <alignment horizontal="center"/>
    </xf>
    <xf numFmtId="0" fontId="190" fillId="0" borderId="27" xfId="0" applyFont="1" applyBorder="1"/>
    <xf numFmtId="37" fontId="174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 vertical="center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tabSelected="1" topLeftCell="A55" workbookViewId="0">
      <selection activeCell="B78" sqref="B78:B91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  <c r="B1" s="40">
        <v>2018</v>
      </c>
    </row>
    <row r="2" spans="1:5" ht="45" customHeight="1" thickBot="1">
      <c r="A2" s="60" t="s">
        <v>254</v>
      </c>
      <c r="B2" s="76" t="s">
        <v>300</v>
      </c>
      <c r="C2" s="76"/>
      <c r="D2" s="76"/>
    </row>
    <row r="3" spans="1:5" ht="15.75">
      <c r="A3" s="60" t="s">
        <v>255</v>
      </c>
      <c r="B3" s="74" t="s">
        <v>301</v>
      </c>
    </row>
    <row r="4" spans="1:5">
      <c r="A4" s="60" t="s">
        <v>256</v>
      </c>
      <c r="B4" s="40" t="s">
        <v>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10390392</v>
      </c>
      <c r="C11" s="53"/>
      <c r="D11" s="65">
        <v>22503762</v>
      </c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f>123166600-2</f>
        <v>123166598</v>
      </c>
      <c r="C18" s="53"/>
      <c r="D18" s="65">
        <v>145614419</v>
      </c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9151250</v>
      </c>
      <c r="C21" s="53"/>
      <c r="D21" s="65">
        <v>807819</v>
      </c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>
        <v>12950</v>
      </c>
      <c r="C24" s="53"/>
      <c r="D24" s="65">
        <v>958960</v>
      </c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73"/>
      <c r="D28" s="73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>
        <v>2547171</v>
      </c>
      <c r="C30" s="53"/>
      <c r="D30" s="65"/>
      <c r="E30" s="41"/>
    </row>
    <row r="31" spans="1:5">
      <c r="A31" s="49" t="s">
        <v>221</v>
      </c>
      <c r="B31" s="65"/>
      <c r="C31" s="53"/>
      <c r="D31" s="65">
        <v>56052624</v>
      </c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145268361</v>
      </c>
      <c r="C33" s="58"/>
      <c r="D33" s="57">
        <f>SUM(D11:D32)</f>
        <v>225937584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>
        <v>1435600</v>
      </c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>
        <v>750000</v>
      </c>
      <c r="C44" s="53"/>
      <c r="D44" s="65">
        <v>750000</v>
      </c>
      <c r="E44" s="41"/>
    </row>
    <row r="45" spans="1:5">
      <c r="A45" s="66" t="s">
        <v>291</v>
      </c>
      <c r="B45" s="65">
        <v>1342024109</v>
      </c>
      <c r="C45" s="53"/>
      <c r="D45" s="65">
        <v>12553742</v>
      </c>
      <c r="E45" s="41"/>
    </row>
    <row r="46" spans="1:5">
      <c r="A46" s="66" t="s">
        <v>292</v>
      </c>
      <c r="B46" s="65"/>
      <c r="C46" s="53"/>
      <c r="D46" s="65"/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49" t="s">
        <v>224</v>
      </c>
      <c r="B48" s="65"/>
      <c r="C48" s="53"/>
      <c r="D48" s="65"/>
      <c r="E48" s="41"/>
    </row>
    <row r="49" spans="1:5">
      <c r="A49" s="49" t="s">
        <v>266</v>
      </c>
      <c r="B49" s="48"/>
      <c r="C49" s="53"/>
      <c r="D49" s="48"/>
      <c r="E49" s="41"/>
    </row>
    <row r="50" spans="1:5">
      <c r="A50" s="66" t="s">
        <v>294</v>
      </c>
      <c r="B50" s="65"/>
      <c r="C50" s="53"/>
      <c r="D50" s="65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303</v>
      </c>
      <c r="B52" s="65"/>
      <c r="C52" s="53"/>
      <c r="D52" s="65">
        <v>1388413407</v>
      </c>
      <c r="E52" s="41"/>
    </row>
    <row r="53" spans="1:5">
      <c r="A53" s="66" t="s">
        <v>296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1342774109</v>
      </c>
      <c r="C55" s="58"/>
      <c r="D55" s="57">
        <f>SUM(D37:D54)</f>
        <v>1403152749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1488042470</v>
      </c>
      <c r="C57" s="68"/>
      <c r="D57" s="67">
        <f>D55+D33</f>
        <v>1629090333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297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499094205</v>
      </c>
      <c r="C65" s="53"/>
      <c r="D65" s="65">
        <v>491084079</v>
      </c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298</v>
      </c>
      <c r="B67" s="65"/>
      <c r="C67" s="53"/>
      <c r="D67" s="65"/>
      <c r="E67" s="41"/>
    </row>
    <row r="68" spans="1:5">
      <c r="A68" s="66" t="s">
        <v>299</v>
      </c>
      <c r="B68" s="65"/>
      <c r="C68" s="53"/>
      <c r="D68" s="65"/>
      <c r="E68" s="41"/>
    </row>
    <row r="69" spans="1:5">
      <c r="A69" s="66" t="s">
        <v>251</v>
      </c>
      <c r="B69" s="65">
        <v>10440427</v>
      </c>
      <c r="C69" s="53"/>
      <c r="D69" s="65">
        <v>7123419</v>
      </c>
      <c r="E69" s="41"/>
    </row>
    <row r="70" spans="1:5">
      <c r="A70" s="66" t="s">
        <v>270</v>
      </c>
      <c r="B70" s="65">
        <v>10571817</v>
      </c>
      <c r="C70" s="53"/>
      <c r="D70" s="65">
        <v>3843126</v>
      </c>
      <c r="E70" s="41"/>
    </row>
    <row r="71" spans="1:5">
      <c r="A71" s="66" t="s">
        <v>250</v>
      </c>
      <c r="B71" s="65">
        <v>23180391</v>
      </c>
      <c r="C71" s="53"/>
      <c r="D71" s="65">
        <v>23180393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543286840</v>
      </c>
      <c r="C75" s="58"/>
      <c r="D75" s="57">
        <f>SUM(D62:D74)</f>
        <v>525231017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297</v>
      </c>
      <c r="B78" s="65"/>
      <c r="C78" s="53"/>
      <c r="D78" s="65"/>
      <c r="E78" s="41"/>
    </row>
    <row r="79" spans="1:5">
      <c r="A79" s="66" t="s">
        <v>267</v>
      </c>
      <c r="B79" s="65">
        <v>280759788</v>
      </c>
      <c r="C79" s="53"/>
      <c r="D79" s="65">
        <v>504959225</v>
      </c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302</v>
      </c>
      <c r="B82" s="65"/>
      <c r="C82" s="53"/>
      <c r="D82" s="65">
        <v>154393548</v>
      </c>
      <c r="E82" s="41"/>
    </row>
    <row r="83" spans="1:5">
      <c r="A83" s="66" t="s">
        <v>269</v>
      </c>
      <c r="B83" s="65"/>
      <c r="C83" s="53"/>
      <c r="D83" s="65"/>
      <c r="E83" s="41"/>
    </row>
    <row r="84" spans="1:5">
      <c r="A84" s="66" t="s">
        <v>298</v>
      </c>
      <c r="B84" s="65"/>
      <c r="C84" s="53"/>
      <c r="D84" s="65"/>
      <c r="E84" s="41"/>
    </row>
    <row r="85" spans="1:5">
      <c r="A85" s="66" t="s">
        <v>250</v>
      </c>
      <c r="B85" s="65">
        <v>481564956</v>
      </c>
      <c r="C85" s="53"/>
      <c r="D85" s="65">
        <v>288565382</v>
      </c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762324744</v>
      </c>
      <c r="C92" s="58"/>
      <c r="D92" s="57">
        <f>SUM(D78:D91)</f>
        <v>947918155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1305611584</v>
      </c>
      <c r="C94" s="68"/>
      <c r="D94" s="69">
        <f>D75+D92</f>
        <v>1473149172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6">
      <c r="A97" s="49" t="s">
        <v>238</v>
      </c>
      <c r="B97" s="65">
        <v>100000</v>
      </c>
      <c r="C97" s="53"/>
      <c r="D97" s="65">
        <v>100000</v>
      </c>
      <c r="E97" s="41"/>
    </row>
    <row r="98" spans="1:6">
      <c r="A98" s="49" t="s">
        <v>239</v>
      </c>
      <c r="B98" s="65"/>
      <c r="C98" s="53"/>
      <c r="D98" s="65"/>
      <c r="E98" s="41"/>
    </row>
    <row r="99" spans="1:6">
      <c r="A99" s="49" t="s">
        <v>240</v>
      </c>
      <c r="B99" s="65"/>
      <c r="C99" s="53"/>
      <c r="D99" s="65"/>
      <c r="E99" s="41"/>
    </row>
    <row r="100" spans="1:6">
      <c r="A100" s="49" t="s">
        <v>32</v>
      </c>
      <c r="B100" s="48"/>
      <c r="C100" s="53"/>
      <c r="D100" s="48"/>
      <c r="E100" s="41"/>
    </row>
    <row r="101" spans="1:6">
      <c r="A101" s="66" t="s">
        <v>4</v>
      </c>
      <c r="B101" s="65"/>
      <c r="C101" s="53"/>
      <c r="D101" s="65"/>
      <c r="E101" s="41"/>
    </row>
    <row r="102" spans="1:6">
      <c r="A102" s="66" t="s">
        <v>273</v>
      </c>
      <c r="B102" s="65"/>
      <c r="C102" s="53"/>
      <c r="D102" s="65"/>
      <c r="E102" s="41"/>
    </row>
    <row r="103" spans="1:6">
      <c r="A103" s="66" t="s">
        <v>32</v>
      </c>
      <c r="B103" s="65"/>
      <c r="C103" s="53"/>
      <c r="D103" s="65"/>
      <c r="E103" s="41"/>
    </row>
    <row r="104" spans="1:6">
      <c r="A104" s="66" t="s">
        <v>274</v>
      </c>
      <c r="B104" s="65"/>
      <c r="C104" s="53"/>
      <c r="D104" s="65"/>
      <c r="E104" s="41"/>
    </row>
    <row r="105" spans="1:6">
      <c r="A105" s="49" t="s">
        <v>246</v>
      </c>
      <c r="B105" s="65">
        <v>155841161</v>
      </c>
      <c r="C105" s="64"/>
      <c r="D105" s="65">
        <v>150387527</v>
      </c>
      <c r="E105" s="41"/>
    </row>
    <row r="106" spans="1:6">
      <c r="A106" s="49" t="s">
        <v>245</v>
      </c>
      <c r="B106" s="65">
        <v>26489725</v>
      </c>
      <c r="C106" s="53"/>
      <c r="D106" s="65">
        <v>5453634</v>
      </c>
      <c r="E106" s="41"/>
      <c r="F106" s="75"/>
    </row>
    <row r="107" spans="1:6" ht="18" customHeight="1">
      <c r="A107" s="49" t="s">
        <v>248</v>
      </c>
      <c r="B107" s="61">
        <f>SUM(B97:B106)</f>
        <v>182430886</v>
      </c>
      <c r="C107" s="62"/>
      <c r="D107" s="61">
        <f>SUM(D97:D106)</f>
        <v>155941161</v>
      </c>
      <c r="E107" s="41"/>
    </row>
    <row r="108" spans="1:6">
      <c r="A108" s="47" t="s">
        <v>243</v>
      </c>
      <c r="B108" s="65"/>
      <c r="C108" s="53"/>
      <c r="D108" s="65"/>
      <c r="E108" s="41"/>
    </row>
    <row r="109" spans="1:6">
      <c r="A109" s="49" t="s">
        <v>247</v>
      </c>
      <c r="B109" s="69">
        <f>SUM(B107:B108)</f>
        <v>182430886</v>
      </c>
      <c r="C109" s="68"/>
      <c r="D109" s="69">
        <f>SUM(D107:D108)</f>
        <v>155941161</v>
      </c>
      <c r="E109" s="41"/>
    </row>
    <row r="110" spans="1:6">
      <c r="A110" s="49"/>
      <c r="B110" s="63"/>
      <c r="C110" s="64"/>
      <c r="D110" s="63"/>
      <c r="E110" s="35"/>
    </row>
    <row r="111" spans="1:6" ht="15.75" thickBot="1">
      <c r="A111" s="70" t="s">
        <v>241</v>
      </c>
      <c r="B111" s="67">
        <f>B94+B109</f>
        <v>1488042470</v>
      </c>
      <c r="C111" s="68"/>
      <c r="D111" s="67">
        <f>D94+D109</f>
        <v>1629090333</v>
      </c>
      <c r="E111" s="36"/>
    </row>
    <row r="112" spans="1:6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2019-07-29T10:45:10Z</dcterms:modified>
</cp:coreProperties>
</file>